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eepsahni/Desktop/Sahayak Pro Tools/"/>
    </mc:Choice>
  </mc:AlternateContent>
  <xr:revisionPtr revIDLastSave="0" documentId="13_ncr:1_{DE32DCA7-0EAD-B84F-A737-7D8C94DCD097}" xr6:coauthVersionLast="46" xr6:coauthVersionMax="46" xr10:uidLastSave="{00000000-0000-0000-0000-000000000000}"/>
  <bookViews>
    <workbookView xWindow="0" yWindow="500" windowWidth="28800" windowHeight="16380" xr2:uid="{00000000-000D-0000-FFFF-FFFF00000000}"/>
  </bookViews>
  <sheets>
    <sheet name="Children_Candidate" sheetId="4" r:id="rId1"/>
  </sheets>
  <externalReferences>
    <externalReference r:id="rId2"/>
  </externalReferences>
  <definedNames>
    <definedName name="Age">[1]Data!$D$47</definedName>
    <definedName name="Inflation">[1]Data!$E$298</definedName>
    <definedName name="PlanDate">[1]Data!$G$36</definedName>
    <definedName name="_xlnm.Print_Area" localSheetId="0">Children_Candidate!$A$1:$F$33</definedName>
    <definedName name="Wife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4" l="1"/>
  <c r="E20" i="4"/>
  <c r="D20" i="4"/>
  <c r="F13" i="4"/>
  <c r="F23" i="4" s="1"/>
  <c r="F11" i="4"/>
  <c r="E11" i="4"/>
  <c r="E13" i="4" s="1"/>
  <c r="E21" i="4" s="1"/>
  <c r="D11" i="4"/>
  <c r="F21" i="4" l="1"/>
  <c r="F28" i="4"/>
  <c r="F25" i="4"/>
  <c r="F26" i="4"/>
  <c r="E23" i="4"/>
  <c r="D13" i="4"/>
  <c r="E28" i="4" l="1"/>
  <c r="E25" i="4"/>
  <c r="D21" i="4"/>
  <c r="D23" i="4"/>
  <c r="E26" i="4"/>
  <c r="D28" i="4" l="1"/>
  <c r="D25" i="4"/>
  <c r="D26" i="4"/>
</calcChain>
</file>

<file path=xl/sharedStrings.xml><?xml version="1.0" encoding="utf-8"?>
<sst xmlns="http://schemas.openxmlformats.org/spreadsheetml/2006/main" count="28" uniqueCount="28">
  <si>
    <t>Sr. No</t>
  </si>
  <si>
    <t>Details</t>
  </si>
  <si>
    <t>Graduation</t>
  </si>
  <si>
    <t>PG</t>
  </si>
  <si>
    <t>Marriage</t>
  </si>
  <si>
    <t>Present Value of Goals</t>
  </si>
  <si>
    <t xml:space="preserve">Present Value of Goal </t>
  </si>
  <si>
    <t>Goal Age</t>
  </si>
  <si>
    <t>Remaining Years for Goal</t>
  </si>
  <si>
    <t>Future Value of Goal</t>
  </si>
  <si>
    <t>Utilization of Current Assets</t>
  </si>
  <si>
    <t>Current Assets Utilized</t>
  </si>
  <si>
    <t>Percentage of Goal on Track</t>
  </si>
  <si>
    <t>Fresh Investments Required</t>
  </si>
  <si>
    <t>Expected Investment Returns</t>
  </si>
  <si>
    <t xml:space="preserve">Client Goal </t>
  </si>
  <si>
    <t>Current Age</t>
  </si>
  <si>
    <t>Expected Inflation of Goal</t>
  </si>
  <si>
    <t>Endowment Policy (FV at time of Goal)</t>
  </si>
  <si>
    <t>Mutual Funds (FV at time of Goal)</t>
  </si>
  <si>
    <t>Deficit (Amount Required-Assets Utilized)</t>
  </si>
  <si>
    <t>Lumpsum Funding Required (If Available)</t>
  </si>
  <si>
    <t>StepUp Rate</t>
  </si>
  <si>
    <t>Monthly Investments (StepUp SIP)</t>
  </si>
  <si>
    <t>Monthly Investments (Fixed SIP)</t>
  </si>
  <si>
    <t>Fixed Deposits (FV at time of Goal)</t>
  </si>
  <si>
    <t>Financial Consultant Recommendations</t>
  </si>
  <si>
    <t>Children's Future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</si>
</sst>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24"/>
      <color theme="4" tint="-0.249977111117893"/>
      <name val="Calibri Light"/>
      <family val="2"/>
      <scheme val="major"/>
    </font>
    <font>
      <b/>
      <i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4"/>
      <color theme="4" tint="-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/>
      </patternFill>
    </fill>
    <fill>
      <patternFill patternType="solid">
        <fgColor theme="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0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>
      <alignment horizont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shrinkToFit="1"/>
    </xf>
    <xf numFmtId="9" fontId="1" fillId="0" borderId="1" xfId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10" fontId="0" fillId="4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left" vertical="center" wrapText="1"/>
    </xf>
    <xf numFmtId="9" fontId="1" fillId="0" borderId="1" xfId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321733</xdr:colOff>
      <xdr:row>1</xdr:row>
      <xdr:rowOff>118534</xdr:rowOff>
    </xdr:from>
    <xdr:to>
      <xdr:col>5</xdr:col>
      <xdr:colOff>879138</xdr:colOff>
      <xdr:row>4</xdr:row>
      <xdr:rowOff>207434</xdr:rowOff>
    </xdr:to>
    <xdr:pic>
      <xdr:nvPicPr>
        <xdr:cNvPr id="3" name="Picture 2" descr="Image result for children future">
          <a:extLst>
            <a:ext uri="{FF2B5EF4-FFF2-40B4-BE49-F238E27FC236}">
              <a16:creationId xmlns:a16="http://schemas.microsoft.com/office/drawing/2014/main" id="{0318DCF2-D58F-E54B-B438-4C96E563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4833" y="626534"/>
          <a:ext cx="1471805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Users/Sadique/Desktop/XLFP/01.%20Philip%20Naron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er"/>
      <sheetName val="Letter"/>
      <sheetName val="Contents"/>
      <sheetName val="Executive"/>
      <sheetName val="Family"/>
      <sheetName val="Goals"/>
      <sheetName val="Funding"/>
      <sheetName val="Graphs"/>
      <sheetName val="Action"/>
      <sheetName val="Products"/>
      <sheetName val="Current"/>
      <sheetName val="Cashflow"/>
      <sheetName val="Networth"/>
      <sheetName val="Insurance"/>
      <sheetName val="Policies"/>
      <sheetName val="Deposits"/>
      <sheetName val="MF"/>
      <sheetName val="Equity"/>
      <sheetName val="Future"/>
      <sheetName val="Assumptions"/>
      <sheetName val="Life"/>
      <sheetName val="General"/>
      <sheetName val="Contingency"/>
      <sheetName val="Child1"/>
      <sheetName val="Child2"/>
      <sheetName val="Retirement"/>
      <sheetName val="House"/>
      <sheetName val="Car"/>
      <sheetName val="Vacation"/>
      <sheetName val="Life CF"/>
      <sheetName val="Disclaimer"/>
      <sheetName val="Acknowledge"/>
      <sheetName val="Misc"/>
      <sheetName val="Asset-Goal"/>
      <sheetName val="Other"/>
      <sheetName val="Benefits"/>
      <sheetName val="Corpus"/>
      <sheetName val="Risk"/>
      <sheetName val="EMI"/>
      <sheetName val="Tax"/>
      <sheetName val="Ratios"/>
      <sheetName val="Insurance CF"/>
      <sheetName val="TVM"/>
      <sheetName val="IRR"/>
      <sheetName val="Review"/>
      <sheetName val="Startup"/>
      <sheetName val="Ret Inc"/>
      <sheetName val="Recurring"/>
      <sheetName val="Calendar"/>
      <sheetName val="Monthly"/>
      <sheetName val="Debtfree"/>
      <sheetName val="Fees"/>
      <sheetName val="House Price"/>
      <sheetName val="CTC"/>
      <sheetName val="Notes"/>
    </sheetNames>
    <sheetDataSet>
      <sheetData sheetId="0" refreshError="1">
        <row r="36">
          <cell r="G36">
            <v>40695</v>
          </cell>
        </row>
        <row r="47">
          <cell r="D47">
            <v>45.608219178082194</v>
          </cell>
        </row>
        <row r="298">
          <cell r="E298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42F2-6B7D-DB44-829A-F44B2DFC7689}">
  <dimension ref="B1:F33"/>
  <sheetViews>
    <sheetView showGridLines="0" tabSelected="1" zoomScale="150" zoomScaleNormal="150" zoomScalePageLayoutView="130" workbookViewId="0">
      <selection activeCell="K7" sqref="K7"/>
    </sheetView>
  </sheetViews>
  <sheetFormatPr baseColWidth="10" defaultColWidth="9.1640625" defaultRowHeight="20" customHeight="1" x14ac:dyDescent="0.2"/>
  <cols>
    <col min="1" max="1" width="3.6640625" style="1" customWidth="1"/>
    <col min="2" max="2" width="8.1640625" style="1" customWidth="1"/>
    <col min="3" max="3" width="35" style="1" customWidth="1"/>
    <col min="4" max="6" width="12" style="1" customWidth="1"/>
    <col min="7" max="7" width="15.33203125" style="1" customWidth="1"/>
    <col min="8" max="8" width="11.5" style="1" bestFit="1" customWidth="1"/>
    <col min="9" max="16384" width="9.1640625" style="1"/>
  </cols>
  <sheetData>
    <row r="1" spans="2:6" s="2" customFormat="1" ht="40" customHeight="1" x14ac:dyDescent="0.2">
      <c r="B1" s="10" t="s">
        <v>27</v>
      </c>
      <c r="C1" s="10"/>
      <c r="D1" s="10"/>
      <c r="E1" s="10"/>
      <c r="F1" s="10"/>
    </row>
    <row r="2" spans="2:6" s="2" customFormat="1" ht="20" customHeight="1" x14ac:dyDescent="0.2">
      <c r="B2" s="11" t="s">
        <v>15</v>
      </c>
      <c r="C2" s="11"/>
      <c r="D2" s="11"/>
      <c r="E2" s="8"/>
      <c r="F2" s="8"/>
    </row>
    <row r="3" spans="2:6" s="2" customFormat="1" ht="20" customHeight="1" x14ac:dyDescent="0.2">
      <c r="B3" s="14"/>
      <c r="C3" s="14"/>
      <c r="D3" s="14"/>
    </row>
    <row r="4" spans="2:6" s="2" customFormat="1" ht="20" customHeight="1" x14ac:dyDescent="0.2">
      <c r="B4" s="14"/>
      <c r="C4" s="14"/>
      <c r="D4" s="14"/>
    </row>
    <row r="5" spans="2:6" s="2" customFormat="1" ht="20" customHeight="1" x14ac:dyDescent="0.2">
      <c r="B5" s="15"/>
      <c r="C5" s="15"/>
      <c r="D5" s="15"/>
    </row>
    <row r="6" spans="2:6" ht="20" customHeight="1" x14ac:dyDescent="0.2">
      <c r="B6" s="16" t="s">
        <v>0</v>
      </c>
      <c r="C6" s="17" t="s">
        <v>1</v>
      </c>
      <c r="D6" s="17" t="s">
        <v>2</v>
      </c>
      <c r="E6" s="17" t="s">
        <v>3</v>
      </c>
      <c r="F6" s="17" t="s">
        <v>4</v>
      </c>
    </row>
    <row r="7" spans="2:6" ht="20" customHeight="1" x14ac:dyDescent="0.2">
      <c r="B7" s="18" t="s">
        <v>5</v>
      </c>
      <c r="C7" s="18"/>
      <c r="D7" s="18"/>
      <c r="E7" s="18"/>
      <c r="F7" s="18"/>
    </row>
    <row r="8" spans="2:6" ht="20" customHeight="1" x14ac:dyDescent="0.2">
      <c r="B8" s="19">
        <v>1</v>
      </c>
      <c r="C8" s="20" t="s">
        <v>6</v>
      </c>
      <c r="D8" s="21"/>
      <c r="E8" s="21"/>
      <c r="F8" s="21"/>
    </row>
    <row r="9" spans="2:6" ht="20" customHeight="1" x14ac:dyDescent="0.2">
      <c r="B9" s="19">
        <v>2</v>
      </c>
      <c r="C9" s="22" t="s">
        <v>7</v>
      </c>
      <c r="D9" s="23"/>
      <c r="E9" s="23"/>
      <c r="F9" s="23"/>
    </row>
    <row r="10" spans="2:6" ht="20" customHeight="1" x14ac:dyDescent="0.2">
      <c r="B10" s="19">
        <v>3</v>
      </c>
      <c r="C10" s="22" t="s">
        <v>16</v>
      </c>
      <c r="D10" s="23"/>
      <c r="E10" s="23"/>
      <c r="F10" s="23"/>
    </row>
    <row r="11" spans="2:6" ht="20" customHeight="1" x14ac:dyDescent="0.2">
      <c r="B11" s="19">
        <v>4</v>
      </c>
      <c r="C11" s="22" t="s">
        <v>8</v>
      </c>
      <c r="D11" s="24">
        <f>D9-D10</f>
        <v>0</v>
      </c>
      <c r="E11" s="24">
        <f>E9-E10</f>
        <v>0</v>
      </c>
      <c r="F11" s="24">
        <f>F9-F10</f>
        <v>0</v>
      </c>
    </row>
    <row r="12" spans="2:6" ht="20" customHeight="1" x14ac:dyDescent="0.2">
      <c r="B12" s="19">
        <v>5</v>
      </c>
      <c r="C12" s="22" t="s">
        <v>17</v>
      </c>
      <c r="D12" s="25"/>
      <c r="E12" s="25"/>
      <c r="F12" s="25"/>
    </row>
    <row r="13" spans="2:6" ht="20" customHeight="1" x14ac:dyDescent="0.2">
      <c r="B13" s="19">
        <v>6</v>
      </c>
      <c r="C13" s="20" t="s">
        <v>9</v>
      </c>
      <c r="D13" s="26">
        <f>FV(D12,D11,,-D8)</f>
        <v>0</v>
      </c>
      <c r="E13" s="26">
        <f>FV(E12,E11,,-E8)</f>
        <v>0</v>
      </c>
      <c r="F13" s="26">
        <f>FV(F12,F11,,-F8)</f>
        <v>0</v>
      </c>
    </row>
    <row r="14" spans="2:6" ht="20" customHeight="1" x14ac:dyDescent="0.2">
      <c r="B14" s="27" t="s">
        <v>10</v>
      </c>
      <c r="C14" s="27"/>
      <c r="D14" s="27"/>
      <c r="E14" s="27"/>
      <c r="F14" s="27"/>
    </row>
    <row r="15" spans="2:6" ht="20" customHeight="1" x14ac:dyDescent="0.2">
      <c r="B15" s="19">
        <v>1</v>
      </c>
      <c r="C15" s="22" t="s">
        <v>18</v>
      </c>
      <c r="D15" s="28"/>
      <c r="E15" s="28"/>
      <c r="F15" s="28"/>
    </row>
    <row r="16" spans="2:6" ht="20" customHeight="1" x14ac:dyDescent="0.2">
      <c r="B16" s="19">
        <v>2</v>
      </c>
      <c r="C16" s="22" t="s">
        <v>19</v>
      </c>
      <c r="D16" s="28"/>
      <c r="E16" s="28"/>
      <c r="F16" s="28"/>
    </row>
    <row r="17" spans="2:6" ht="20" customHeight="1" x14ac:dyDescent="0.2">
      <c r="B17" s="19">
        <v>3</v>
      </c>
      <c r="C17" s="29" t="s">
        <v>25</v>
      </c>
      <c r="D17" s="28"/>
      <c r="E17" s="28"/>
      <c r="F17" s="28"/>
    </row>
    <row r="18" spans="2:6" ht="20" customHeight="1" x14ac:dyDescent="0.2">
      <c r="B18" s="19">
        <v>4</v>
      </c>
      <c r="C18" s="29"/>
      <c r="D18" s="19"/>
      <c r="E18" s="19"/>
      <c r="F18" s="19"/>
    </row>
    <row r="19" spans="2:6" ht="20" customHeight="1" x14ac:dyDescent="0.2">
      <c r="B19" s="19">
        <v>5</v>
      </c>
      <c r="C19" s="29"/>
      <c r="D19" s="19"/>
      <c r="E19" s="19"/>
      <c r="F19" s="19"/>
    </row>
    <row r="20" spans="2:6" ht="20" customHeight="1" x14ac:dyDescent="0.2">
      <c r="B20" s="19">
        <v>6</v>
      </c>
      <c r="C20" s="20" t="s">
        <v>11</v>
      </c>
      <c r="D20" s="26">
        <f>SUM(D15:D19)</f>
        <v>0</v>
      </c>
      <c r="E20" s="26">
        <f>SUM(E15:E19)</f>
        <v>0</v>
      </c>
      <c r="F20" s="26">
        <f>SUM(F15:F19)</f>
        <v>0</v>
      </c>
    </row>
    <row r="21" spans="2:6" s="3" customFormat="1" ht="20" customHeight="1" x14ac:dyDescent="0.2">
      <c r="B21" s="19">
        <v>7</v>
      </c>
      <c r="C21" s="22" t="s">
        <v>12</v>
      </c>
      <c r="D21" s="30" t="e">
        <f>D20/D13</f>
        <v>#DIV/0!</v>
      </c>
      <c r="E21" s="30" t="e">
        <f>E20/E13</f>
        <v>#DIV/0!</v>
      </c>
      <c r="F21" s="30" t="e">
        <f>F20/F13</f>
        <v>#DIV/0!</v>
      </c>
    </row>
    <row r="22" spans="2:6" ht="20" customHeight="1" x14ac:dyDescent="0.2">
      <c r="B22" s="27" t="s">
        <v>13</v>
      </c>
      <c r="C22" s="27"/>
      <c r="D22" s="27"/>
      <c r="E22" s="27"/>
      <c r="F22" s="27"/>
    </row>
    <row r="23" spans="2:6" ht="20" customHeight="1" x14ac:dyDescent="0.2">
      <c r="B23" s="19">
        <v>1</v>
      </c>
      <c r="C23" s="31" t="s">
        <v>20</v>
      </c>
      <c r="D23" s="19">
        <f>D13-D20</f>
        <v>0</v>
      </c>
      <c r="E23" s="19">
        <f>E13-E20</f>
        <v>0</v>
      </c>
      <c r="F23" s="19">
        <f>F13-F20</f>
        <v>0</v>
      </c>
    </row>
    <row r="24" spans="2:6" ht="20" customHeight="1" x14ac:dyDescent="0.2">
      <c r="B24" s="19">
        <v>2</v>
      </c>
      <c r="C24" s="32" t="s">
        <v>14</v>
      </c>
      <c r="D24" s="33"/>
      <c r="E24" s="33"/>
      <c r="F24" s="33"/>
    </row>
    <row r="25" spans="2:6" ht="20" customHeight="1" x14ac:dyDescent="0.2">
      <c r="B25" s="19">
        <v>3</v>
      </c>
      <c r="C25" s="32" t="s">
        <v>21</v>
      </c>
      <c r="D25" s="19">
        <f>PV(D24,D11,,-D23)</f>
        <v>0</v>
      </c>
      <c r="E25" s="19">
        <f>PV(E24,E11,,-E23)</f>
        <v>0</v>
      </c>
      <c r="F25" s="19">
        <f>PV(F24,F11,,-F23)</f>
        <v>0</v>
      </c>
    </row>
    <row r="26" spans="2:6" ht="20" customHeight="1" x14ac:dyDescent="0.2">
      <c r="B26" s="34">
        <v>4</v>
      </c>
      <c r="C26" s="35" t="s">
        <v>24</v>
      </c>
      <c r="D26" s="34" t="e">
        <f>-PMT(NOMINAL(D24,12)/12,D11*12,,D23,1)</f>
        <v>#NUM!</v>
      </c>
      <c r="E26" s="34" t="e">
        <f t="shared" ref="E26:F26" si="0">-PMT(NOMINAL(E24,12)/12,E11*12,,E23,1)</f>
        <v>#NUM!</v>
      </c>
      <c r="F26" s="34" t="e">
        <f t="shared" si="0"/>
        <v>#NUM!</v>
      </c>
    </row>
    <row r="27" spans="2:6" s="9" customFormat="1" ht="20" customHeight="1" x14ac:dyDescent="0.2">
      <c r="B27" s="19">
        <v>5</v>
      </c>
      <c r="C27" s="36" t="s">
        <v>22</v>
      </c>
      <c r="D27" s="37">
        <v>0.1</v>
      </c>
      <c r="E27" s="37">
        <v>0.1</v>
      </c>
      <c r="F27" s="37">
        <v>0.1</v>
      </c>
    </row>
    <row r="28" spans="2:6" ht="20" customHeight="1" x14ac:dyDescent="0.2">
      <c r="B28" s="19">
        <v>6</v>
      </c>
      <c r="C28" s="38" t="s">
        <v>23</v>
      </c>
      <c r="D28" s="19" t="e">
        <f>-PMT(NOMINAL(D24,12)/12,12,,(D23*(D24-D27))/((1+D24)^(D11)-(1+D27)^(D11)),1)</f>
        <v>#NUM!</v>
      </c>
      <c r="E28" s="19" t="e">
        <f t="shared" ref="E28:F28" si="1">-PMT(NOMINAL(E24,12)/12,12,,(E23*(E24-E27))/((1+E24)^(E11)-(1+E27)^(E11)),1)</f>
        <v>#NUM!</v>
      </c>
      <c r="F28" s="19" t="e">
        <f t="shared" si="1"/>
        <v>#NUM!</v>
      </c>
    </row>
    <row r="29" spans="2:6" ht="20" customHeight="1" x14ac:dyDescent="0.2">
      <c r="B29" s="4"/>
      <c r="C29" s="5"/>
      <c r="D29" s="6"/>
      <c r="E29" s="6"/>
      <c r="F29" s="7"/>
    </row>
    <row r="30" spans="2:6" s="2" customFormat="1" ht="20" customHeight="1" x14ac:dyDescent="0.2">
      <c r="B30" s="12" t="s">
        <v>26</v>
      </c>
      <c r="C30" s="12"/>
      <c r="D30" s="12"/>
      <c r="E30" s="12"/>
      <c r="F30" s="12"/>
    </row>
    <row r="31" spans="2:6" ht="20" customHeight="1" x14ac:dyDescent="0.2">
      <c r="B31" s="13"/>
      <c r="C31" s="13"/>
      <c r="D31" s="13"/>
      <c r="E31" s="13"/>
      <c r="F31" s="13"/>
    </row>
    <row r="32" spans="2:6" ht="20" customHeight="1" x14ac:dyDescent="0.2">
      <c r="B32" s="13"/>
      <c r="C32" s="13"/>
      <c r="D32" s="13"/>
      <c r="E32" s="13"/>
      <c r="F32" s="13"/>
    </row>
    <row r="33" spans="2:6" ht="20" customHeight="1" x14ac:dyDescent="0.2">
      <c r="B33" s="13"/>
      <c r="C33" s="13"/>
      <c r="D33" s="13"/>
      <c r="E33" s="13"/>
      <c r="F33" s="13"/>
    </row>
  </sheetData>
  <mergeCells count="8">
    <mergeCell ref="B30:F30"/>
    <mergeCell ref="B31:F33"/>
    <mergeCell ref="B3:D5"/>
    <mergeCell ref="B7:F7"/>
    <mergeCell ref="B14:F14"/>
    <mergeCell ref="B22:F22"/>
    <mergeCell ref="B1:F1"/>
    <mergeCell ref="B2:D2"/>
  </mergeCells>
  <pageMargins left="0.59055118110236215" right="0.59055118110236215" top="0.78740157480314965" bottom="0.39370078740157483" header="0.39370078740157483" footer="0.19685039370078741"/>
  <pageSetup paperSize="9" orientation="portrait" r:id="rId1"/>
  <headerFooter>
    <oddHeader>&amp;L&amp;"-,Bold Italic"&amp;10Financial Plan of &amp;F and Family&amp;R&amp;G</oddHeader>
    <oddFooter>&amp;L&amp;"-,Bold"&amp;10Prepared by Sadique Neelgund, CFP&amp;R&amp;"-,Bold"&amp;10Page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Children_Candidate</vt:lpstr>
      <vt:lpstr>Children_Candidate!Print_Area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Sadique</dc:creator>
  <cp:lastModifiedBy>Microsoft Office User</cp:lastModifiedBy>
  <dcterms:created xsi:type="dcterms:W3CDTF">2014-01-15T13:13:42Z</dcterms:created>
  <dcterms:modified xsi:type="dcterms:W3CDTF">2021-03-30T09:15:26Z</dcterms:modified>
</cp:coreProperties>
</file>